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Du tru chi phi phat sinh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<sst xmlns="http://schemas.openxmlformats.org/spreadsheetml/2006/main" count="45" uniqueCount="39">
  <si>
    <t xml:space="preserve">BẢNG DỰ TRÙ CHI PHÍ PHÁT SINH KHI XÂY KHÁCH SẠN</t>
  </si>
  <si>
    <t xml:space="preserve">ROMO CONS — romocons.vn | Tổng thầu thi công khách sạn boutique 2–4 sao</t>
  </si>
  <si>
    <t xml:space="preserve">Tổng ngân sách xây dựng dự kiến (VNĐ)</t>
  </si>
  <si>
    <t xml:space="preserve">STT</t>
  </si>
  <si>
    <t xml:space="preserve">Khoản chi phí phát sinh</t>
  </si>
  <si>
    <t xml:space="preserve">Nguyên nhân chính</t>
  </si>
  <si>
    <t xml:space="preserve">Mức độ
ảnh hưởng</t>
  </si>
  <si>
    <t xml:space="preserve">% dự phòng
đề xuất</t>
  </si>
  <si>
    <t xml:space="preserve">Số tiền dự phòng (VNĐ)</t>
  </si>
  <si>
    <t xml:space="preserve">Thay đổi thiết kế giữa chừng</t>
  </si>
  <si>
    <t xml:space="preserve">Đổi công năng, thẩm mỹ sau khi đã thi công</t>
  </si>
  <si>
    <t xml:space="preserve">Rất cao</t>
  </si>
  <si>
    <t xml:space="preserve">Địa chất nền đất phức tạp</t>
  </si>
  <si>
    <t xml:space="preserve">Khảo sát địa chất sơ sài, phải xử lý nền/móng</t>
  </si>
  <si>
    <t xml:space="preserve">Cao</t>
  </si>
  <si>
    <t xml:space="preserve">Biến động giá vật liệu</t>
  </si>
  <si>
    <t xml:space="preserve">Lạm phát, giá thép &amp; xi măng tăng</t>
  </si>
  <si>
    <t xml:space="preserve">Hạng mục kỹ thuật MEP thiếu</t>
  </si>
  <si>
    <t xml:space="preserve">Thiếu PCCC, điện nhẹ, điều hòa trong dự toán gốc</t>
  </si>
  <si>
    <t xml:space="preserve">Trung bình</t>
  </si>
  <si>
    <t xml:space="preserve">Chậm tiến độ thi công</t>
  </si>
  <si>
    <t xml:space="preserve">Thủ tục chậm, năng lực nhà thầu kém</t>
  </si>
  <si>
    <t xml:space="preserve">Thay đổi quy định pháp luật</t>
  </si>
  <si>
    <t xml:space="preserve">Quy chuẩn PCCC, quy hoạch đô thị thay đổi</t>
  </si>
  <si>
    <t xml:space="preserve">Chủ đầu tư nâng cấp vật liệu</t>
  </si>
  <si>
    <t xml:space="preserve">Đổi sang vật liệu cao cấp hơn ban đầu</t>
  </si>
  <si>
    <t xml:space="preserve">Thiếu hụt nhân công</t>
  </si>
  <si>
    <t xml:space="preserve">Mùa cao điểm hoặc khủng hoảng lao động</t>
  </si>
  <si>
    <t xml:space="preserve">Thấp</t>
  </si>
  <si>
    <t xml:space="preserve">Thời tiết bất lợi</t>
  </si>
  <si>
    <t xml:space="preserve">Mưa bão kéo dài làm đình trệ thi công</t>
  </si>
  <si>
    <t xml:space="preserve">Sửa chữa lỗi thi công</t>
  </si>
  <si>
    <t xml:space="preserve">Thợ làm ẩu, sai bản vẽ kỹ thuật</t>
  </si>
  <si>
    <t xml:space="preserve">TỔNG QUỸ DỰ PHÒNG RỦI RO ĐỀ XUẤT</t>
  </si>
  <si>
    <t xml:space="preserve">HƯỚNG DẪN SỬ DỤNG:</t>
  </si>
  <si>
    <t xml:space="preserve">1. Nhập tổng ngân sách xây dựng dự kiến vào ô màu vàng (D4). Toàn bộ số tiền dự phòng sẽ tự động tính lại.</t>
  </si>
  <si>
    <t xml:space="preserve">2. Điều chỉnh cột % dự phòng (màu xanh) theo đặc thù dự án của bạn (vị trí, phân khúc sao, độ phức tạp nền đất).</t>
  </si>
  <si>
    <t xml:space="preserve">3. Tổng quỹ dự phòng khuyến nghị tối thiểu 15–25% tổng ngân sách (Romo Cons khuyến nghị trích lập 20%).</t>
  </si>
  <si>
    <t xml:space="preserve">4. Tách riêng chi phí nội thất (FF&amp;E) khỏi chi phí xây dựng cơ bản; giải ngân theo từng hạng mục nghiệm thu.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</si>
</sst>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#,##0&quot; đ&quot;"/>
    <numFmt numFmtId="166" formatCode="0.0%"/>
  </numFmts>
  <fonts count="13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4"/>
      <color rgb="FF1F4E79"/>
      <name val="Arial"/>
      <family val="0"/>
      <charset val="1"/>
    </font>
    <font>
      <i val="true"/>
      <sz val="9"/>
      <color rgb="FF555555"/>
      <name val="Arial"/>
      <family val="0"/>
      <charset val="1"/>
    </font>
    <font>
      <b val="true"/>
      <sz val="11"/>
      <name val="Arial"/>
      <family val="0"/>
      <charset val="1"/>
    </font>
    <font>
      <b val="true"/>
      <sz val="11"/>
      <color rgb="FF0000FF"/>
      <name val="Arial"/>
      <family val="0"/>
      <charset val="1"/>
    </font>
    <font>
      <b val="true"/>
      <sz val="11"/>
      <color rgb="FFFFFFFF"/>
      <name val="Arial"/>
      <family val="0"/>
      <charset val="1"/>
    </font>
    <font>
      <sz val="10"/>
      <name val="Arial"/>
      <family val="0"/>
      <charset val="1"/>
    </font>
    <font>
      <sz val="11"/>
      <color rgb="FF0000FF"/>
      <name val="Arial"/>
      <family val="0"/>
      <charset val="1"/>
    </font>
    <font>
      <b val="true"/>
      <sz val="10"/>
      <color rgb="FF1F4E79"/>
      <name val="Arial"/>
      <family val="0"/>
      <charset val="1"/>
    </font>
    <font>
      <sz val="10"/>
      <color rgb="FF333333"/>
      <name val="Arial"/>
      <family val="0"/>
      <charset val="1"/>
    </font>
  </fonts>
  <fills count="6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1F4E79"/>
        <bgColor rgb="FF003366"/>
      </patternFill>
    </fill>
    <fill>
      <patternFill patternType="solid">
        <fgColor rgb="FFEAF1F8"/>
        <bgColor rgb="FFFFFFFF"/>
      </patternFill>
    </fill>
    <fill>
      <patternFill patternType="solid">
        <fgColor rgb="FFC9A227"/>
        <bgColor rgb="FF99CC0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B7C4D4"/>
      </left>
      <right style="thin">
        <color rgb="FFB7C4D4"/>
      </right>
      <top style="thin">
        <color rgb="FFB7C4D4"/>
      </top>
      <bottom style="thin">
        <color rgb="FFB7C4D4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7" fillId="2" borderId="0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8" fillId="3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6" fontId="10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9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9" fillId="4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4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6" fontId="10" fillId="4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9" fillId="4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8" fillId="5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8" fillId="5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8" fillId="5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11" fillId="0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2" fillId="0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7C4D4"/>
      <rgbColor rgb="FF808080"/>
      <rgbColor rgb="FF9999FF"/>
      <rgbColor rgb="FF993366"/>
      <rgbColor rgb="FFFFFFCC"/>
      <rgbColor rgb="FFEAF1F8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C9A227"/>
      <rgbColor rgb="FFFF6600"/>
      <rgbColor rgb="FF555555"/>
      <rgbColor rgb="FF969696"/>
      <rgbColor rgb="FF003366"/>
      <rgbColor rgb="FF339966"/>
      <rgbColor rgb="FF003300"/>
      <rgbColor rgb="FF333300"/>
      <rgbColor rgb="FF993300"/>
      <rgbColor rgb="FF993366"/>
      <rgbColor rgb="FF1F4E7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F2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6"/>
    <col collapsed="false" customWidth="true" hidden="false" outlineLevel="0" max="2" min="2" style="0" width="28"/>
    <col collapsed="false" customWidth="true" hidden="false" outlineLevel="0" max="3" min="3" style="0" width="34"/>
    <col collapsed="false" customWidth="true" hidden="false" outlineLevel="0" max="4" min="4" style="0" width="14"/>
    <col collapsed="false" customWidth="true" hidden="false" outlineLevel="0" max="5" min="5" style="0" width="13"/>
    <col collapsed="false" customWidth="true" hidden="false" outlineLevel="0" max="6" min="6" style="0" width="22"/>
  </cols>
  <sheetData>
    <row r="1" customFormat="false" ht="30" hidden="false" customHeight="true" outlineLevel="0" collapsed="false">
      <c r="A1" s="1" t="s">
        <v>0</v>
      </c>
      <c r="B1" s="1"/>
      <c r="C1" s="1"/>
      <c r="D1" s="1"/>
      <c r="E1" s="1"/>
      <c r="F1" s="1"/>
    </row>
    <row r="2" customFormat="false" ht="15" hidden="false" customHeight="false" outlineLevel="0" collapsed="false">
      <c r="A2" s="2" t="s">
        <v>1</v>
      </c>
      <c r="B2" s="2"/>
      <c r="C2" s="2"/>
      <c r="D2" s="2"/>
      <c r="E2" s="2"/>
      <c r="F2" s="2"/>
    </row>
    <row r="4" customFormat="false" ht="15" hidden="false" customHeight="false" outlineLevel="0" collapsed="false">
      <c r="A4" s="3" t="s">
        <v>2</v>
      </c>
      <c r="B4" s="3"/>
      <c r="C4" s="3"/>
      <c r="D4" s="4" t="n">
        <v>20000000000</v>
      </c>
      <c r="E4" s="4"/>
      <c r="F4" s="4"/>
    </row>
    <row r="6" customFormat="false" ht="30" hidden="false" customHeight="true" outlineLevel="0" collapsed="false">
      <c r="A6" s="5" t="s">
        <v>3</v>
      </c>
      <c r="B6" s="5" t="s">
        <v>4</v>
      </c>
      <c r="C6" s="5" t="s">
        <v>5</v>
      </c>
      <c r="D6" s="5" t="s">
        <v>6</v>
      </c>
      <c r="E6" s="5" t="s">
        <v>7</v>
      </c>
      <c r="F6" s="5" t="s">
        <v>8</v>
      </c>
    </row>
    <row r="7" customFormat="false" ht="23.85" hidden="false" customHeight="false" outlineLevel="0" collapsed="false">
      <c r="A7" s="6" t="n">
        <v>1</v>
      </c>
      <c r="B7" s="7" t="s">
        <v>9</v>
      </c>
      <c r="C7" s="7" t="s">
        <v>10</v>
      </c>
      <c r="D7" s="6" t="s">
        <v>11</v>
      </c>
      <c r="E7" s="8" t="n">
        <v>0.04</v>
      </c>
      <c r="F7" s="9" t="n">
        <f aca="false">$D$4*E7</f>
        <v>800000000</v>
      </c>
    </row>
    <row r="8" customFormat="false" ht="23.85" hidden="false" customHeight="false" outlineLevel="0" collapsed="false">
      <c r="A8" s="10" t="n">
        <v>2</v>
      </c>
      <c r="B8" s="11" t="s">
        <v>12</v>
      </c>
      <c r="C8" s="11" t="s">
        <v>13</v>
      </c>
      <c r="D8" s="10" t="s">
        <v>14</v>
      </c>
      <c r="E8" s="12" t="n">
        <v>0.025</v>
      </c>
      <c r="F8" s="13" t="n">
        <f aca="false">$D$4*E8</f>
        <v>500000000</v>
      </c>
    </row>
    <row r="9" customFormat="false" ht="15" hidden="false" customHeight="false" outlineLevel="0" collapsed="false">
      <c r="A9" s="6" t="n">
        <v>3</v>
      </c>
      <c r="B9" s="7" t="s">
        <v>15</v>
      </c>
      <c r="C9" s="7" t="s">
        <v>16</v>
      </c>
      <c r="D9" s="6" t="s">
        <v>14</v>
      </c>
      <c r="E9" s="8" t="n">
        <v>0.03</v>
      </c>
      <c r="F9" s="9" t="n">
        <f aca="false">$D$4*E9</f>
        <v>600000000</v>
      </c>
    </row>
    <row r="10" customFormat="false" ht="23.85" hidden="false" customHeight="false" outlineLevel="0" collapsed="false">
      <c r="A10" s="10" t="n">
        <v>4</v>
      </c>
      <c r="B10" s="11" t="s">
        <v>17</v>
      </c>
      <c r="C10" s="11" t="s">
        <v>18</v>
      </c>
      <c r="D10" s="10" t="s">
        <v>19</v>
      </c>
      <c r="E10" s="12" t="n">
        <v>0.02</v>
      </c>
      <c r="F10" s="13" t="n">
        <f aca="false">$D$4*E10</f>
        <v>400000000</v>
      </c>
    </row>
    <row r="11" customFormat="false" ht="15" hidden="false" customHeight="false" outlineLevel="0" collapsed="false">
      <c r="A11" s="6" t="n">
        <v>5</v>
      </c>
      <c r="B11" s="7" t="s">
        <v>20</v>
      </c>
      <c r="C11" s="7" t="s">
        <v>21</v>
      </c>
      <c r="D11" s="6" t="s">
        <v>14</v>
      </c>
      <c r="E11" s="8" t="n">
        <v>0.02</v>
      </c>
      <c r="F11" s="9" t="n">
        <f aca="false">$D$4*E11</f>
        <v>400000000</v>
      </c>
    </row>
    <row r="12" customFormat="false" ht="23.85" hidden="false" customHeight="false" outlineLevel="0" collapsed="false">
      <c r="A12" s="10" t="n">
        <v>6</v>
      </c>
      <c r="B12" s="11" t="s">
        <v>22</v>
      </c>
      <c r="C12" s="11" t="s">
        <v>23</v>
      </c>
      <c r="D12" s="10" t="s">
        <v>19</v>
      </c>
      <c r="E12" s="12" t="n">
        <v>0.01</v>
      </c>
      <c r="F12" s="13" t="n">
        <f aca="false">$D$4*E12</f>
        <v>200000000</v>
      </c>
    </row>
    <row r="13" customFormat="false" ht="15" hidden="false" customHeight="false" outlineLevel="0" collapsed="false">
      <c r="A13" s="6" t="n">
        <v>7</v>
      </c>
      <c r="B13" s="7" t="s">
        <v>24</v>
      </c>
      <c r="C13" s="7" t="s">
        <v>25</v>
      </c>
      <c r="D13" s="6" t="s">
        <v>11</v>
      </c>
      <c r="E13" s="8" t="n">
        <v>0.025</v>
      </c>
      <c r="F13" s="9" t="n">
        <f aca="false">$D$4*E13</f>
        <v>500000000</v>
      </c>
    </row>
    <row r="14" customFormat="false" ht="23.85" hidden="false" customHeight="false" outlineLevel="0" collapsed="false">
      <c r="A14" s="10" t="n">
        <v>8</v>
      </c>
      <c r="B14" s="11" t="s">
        <v>26</v>
      </c>
      <c r="C14" s="11" t="s">
        <v>27</v>
      </c>
      <c r="D14" s="10" t="s">
        <v>28</v>
      </c>
      <c r="E14" s="12" t="n">
        <v>0.005</v>
      </c>
      <c r="F14" s="13" t="n">
        <f aca="false">$D$4*E14</f>
        <v>100000000</v>
      </c>
    </row>
    <row r="15" customFormat="false" ht="15" hidden="false" customHeight="false" outlineLevel="0" collapsed="false">
      <c r="A15" s="6" t="n">
        <v>9</v>
      </c>
      <c r="B15" s="7" t="s">
        <v>29</v>
      </c>
      <c r="C15" s="7" t="s">
        <v>30</v>
      </c>
      <c r="D15" s="6" t="s">
        <v>28</v>
      </c>
      <c r="E15" s="8" t="n">
        <v>0.005</v>
      </c>
      <c r="F15" s="9" t="n">
        <f aca="false">$D$4*E15</f>
        <v>100000000</v>
      </c>
    </row>
    <row r="16" customFormat="false" ht="15" hidden="false" customHeight="false" outlineLevel="0" collapsed="false">
      <c r="A16" s="10" t="n">
        <v>10</v>
      </c>
      <c r="B16" s="11" t="s">
        <v>31</v>
      </c>
      <c r="C16" s="11" t="s">
        <v>32</v>
      </c>
      <c r="D16" s="10" t="s">
        <v>14</v>
      </c>
      <c r="E16" s="12" t="n">
        <v>0.02</v>
      </c>
      <c r="F16" s="13" t="n">
        <f aca="false">$D$4*E16</f>
        <v>400000000</v>
      </c>
    </row>
    <row r="17" customFormat="false" ht="24" hidden="false" customHeight="true" outlineLevel="0" collapsed="false">
      <c r="A17" s="14" t="s">
        <v>33</v>
      </c>
      <c r="B17" s="14"/>
      <c r="C17" s="14"/>
      <c r="D17" s="14"/>
      <c r="E17" s="15" t="n">
        <f aca="false">SUM(E7:E16)</f>
        <v>0.2</v>
      </c>
      <c r="F17" s="16" t="n">
        <f aca="false">SUM(F7:F16)</f>
        <v>4000000000</v>
      </c>
    </row>
    <row r="19" customFormat="false" ht="15" hidden="false" customHeight="true" outlineLevel="0" collapsed="false">
      <c r="A19" s="17" t="s">
        <v>34</v>
      </c>
      <c r="B19" s="17"/>
      <c r="C19" s="17"/>
      <c r="D19" s="17"/>
      <c r="E19" s="17"/>
      <c r="F19" s="17"/>
    </row>
    <row r="20" customFormat="false" ht="15" hidden="false" customHeight="true" outlineLevel="0" collapsed="false">
      <c r="A20" s="18" t="s">
        <v>35</v>
      </c>
      <c r="B20" s="18"/>
      <c r="C20" s="18"/>
      <c r="D20" s="18"/>
      <c r="E20" s="18"/>
      <c r="F20" s="18"/>
    </row>
    <row r="21" customFormat="false" ht="15" hidden="false" customHeight="true" outlineLevel="0" collapsed="false">
      <c r="A21" s="18" t="s">
        <v>36</v>
      </c>
      <c r="B21" s="18"/>
      <c r="C21" s="18"/>
      <c r="D21" s="18"/>
      <c r="E21" s="18"/>
      <c r="F21" s="18"/>
    </row>
    <row r="22" customFormat="false" ht="15" hidden="false" customHeight="true" outlineLevel="0" collapsed="false">
      <c r="A22" s="18" t="s">
        <v>37</v>
      </c>
      <c r="B22" s="18"/>
      <c r="C22" s="18"/>
      <c r="D22" s="18"/>
      <c r="E22" s="18"/>
      <c r="F22" s="18"/>
    </row>
    <row r="23" customFormat="false" ht="15" hidden="false" customHeight="true" outlineLevel="0" collapsed="false">
      <c r="A23" s="18" t="s">
        <v>38</v>
      </c>
      <c r="B23" s="18"/>
      <c r="C23" s="18"/>
      <c r="D23" s="18"/>
      <c r="E23" s="18"/>
      <c r="F23" s="18"/>
    </row>
  </sheetData>
  <mergeCells count="10">
    <mergeCell ref="A1:F1"/>
    <mergeCell ref="A2:F2"/>
    <mergeCell ref="A4:C4"/>
    <mergeCell ref="D4:F4"/>
    <mergeCell ref="A17:D17"/>
    <mergeCell ref="A19:F19"/>
    <mergeCell ref="A20:F20"/>
    <mergeCell ref="A21:F21"/>
    <mergeCell ref="A22:F22"/>
    <mergeCell ref="A23:F23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2026-06-15T08:00:42Z</dcterms:created>
  <dc:creator>openpyxl</dc:creator>
  <dc:description/>
  <dc:language>en-US</dc:language>
  <cp:lastModifiedBy/>
  <dcterms:modified xsi:type="dcterms:W3CDTF">2026-06-15T08:00:42Z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